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0"/>
  </bookViews>
  <sheets>
    <sheet name="Foglio1" sheetId="1" r:id="rId1"/>
    <sheet name="CONSULENTI" sheetId="2" r:id="rId2"/>
  </sheets>
  <definedNames/>
  <calcPr calcId="152511"/>
</workbook>
</file>

<file path=xl/sharedStrings.xml><?xml version="1.0" encoding="utf-8"?>
<sst xmlns="http://schemas.openxmlformats.org/spreadsheetml/2006/main" count="86" uniqueCount="41">
  <si>
    <t>Applicazione della legge n.124 del 2017 (co. 125,126 e 127) in materia di trasparenza per gli enti privati profit e non profit</t>
  </si>
  <si>
    <t>IMPORTO EROGATO</t>
  </si>
  <si>
    <t>DATA RICEVIMENTO</t>
  </si>
  <si>
    <t>CAUSALE</t>
  </si>
  <si>
    <t>SOGGETTO EROGATORE</t>
  </si>
  <si>
    <t>Comune di Milano</t>
  </si>
  <si>
    <t>ENTE BENEFICIARIO : TIEFFE TEATRO MILANO SOC.COOP.IMPRESA SOCIALE  - P.IVA -C.FISC.08920980961</t>
  </si>
  <si>
    <t xml:space="preserve"> </t>
  </si>
  <si>
    <t>Agenzia delle Entrate</t>
  </si>
  <si>
    <t>Ristori Covid 19</t>
  </si>
  <si>
    <t>Ministero della Cultura</t>
  </si>
  <si>
    <t>D.M. 188 2021 Emergenza Covid</t>
  </si>
  <si>
    <t xml:space="preserve">D.M. 385 comma 1 del 2/10/2021 </t>
  </si>
  <si>
    <t xml:space="preserve">D.M. 534 24/11/2020 </t>
  </si>
  <si>
    <t>Art 14 DM 27/07/2017</t>
  </si>
  <si>
    <t>Contributo anno 2021 convenzione - acconto</t>
  </si>
  <si>
    <t>Regione Lombardia</t>
  </si>
  <si>
    <t>Saldo contributo convenzione anno 2020</t>
  </si>
  <si>
    <t xml:space="preserve">Saldo convenzione anno 2020 </t>
  </si>
  <si>
    <t>Acconto convenzione anno 2021</t>
  </si>
  <si>
    <t>Contributo Comune di Milano Ristori Covid</t>
  </si>
  <si>
    <t xml:space="preserve">CONSULENTI </t>
  </si>
  <si>
    <t xml:space="preserve">NOME </t>
  </si>
  <si>
    <t>ATTIVITA</t>
  </si>
  <si>
    <t>DATA FATTURA</t>
  </si>
  <si>
    <t>IMPORTO</t>
  </si>
  <si>
    <t xml:space="preserve">Consulenza tributaria e contabile </t>
  </si>
  <si>
    <t>ST.MARTINOLI-MASSA SALUZZO</t>
  </si>
  <si>
    <t>Consulenza legale teatro Menotti</t>
  </si>
  <si>
    <t>FARINELLA PAOLO</t>
  </si>
  <si>
    <t>COLOMBO LUCA CLAUDIO</t>
  </si>
  <si>
    <t>Incarico R.S.P.P.</t>
  </si>
  <si>
    <t>PATERNOSTER DOMENICO</t>
  </si>
  <si>
    <t>Architetto -gestione sicurezza</t>
  </si>
  <si>
    <t>ARCHITETTO DOSSI RICCARDO</t>
  </si>
  <si>
    <t>Architetto</t>
  </si>
  <si>
    <t>COOPERATIVA NUOVA COOPSERVIZI</t>
  </si>
  <si>
    <t>Consulenza per domanda Bando Regionale</t>
  </si>
  <si>
    <t>BACILIERI DAVIDE</t>
  </si>
  <si>
    <t>Consulenza del lavoro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</si>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</sst>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Fill="1"/>
    <xf numFmtId="4" fontId="4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Fill="1" applyBorder="1"/>
    <xf numFmtId="14" fontId="7" fillId="0" borderId="1" xfId="0" applyNumberFormat="1" applyFont="1" applyBorder="1"/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8" fillId="0" borderId="1" xfId="0" applyNumberFormat="1" applyFont="1" applyBorder="1"/>
    <xf numFmtId="0" fontId="9" fillId="0" borderId="1" xfId="0" applyFont="1" applyBorder="1"/>
    <xf numFmtId="0" fontId="8" fillId="0" borderId="1" xfId="0" applyFont="1" applyFill="1" applyBorder="1"/>
    <xf numFmtId="0" fontId="8" fillId="0" borderId="1" xfId="0" applyFont="1" applyBorder="1"/>
    <xf numFmtId="4" fontId="10" fillId="0" borderId="1" xfId="0" applyNumberFormat="1" applyFont="1" applyBorder="1"/>
    <xf numFmtId="0" fontId="10" fillId="0" borderId="1" xfId="0" applyFont="1" applyFill="1" applyBorder="1"/>
    <xf numFmtId="14" fontId="10" fillId="0" borderId="1" xfId="0" applyNumberFormat="1" applyFont="1" applyFill="1" applyBorder="1"/>
    <xf numFmtId="164" fontId="9" fillId="0" borderId="1" xfId="0" applyNumberFormat="1" applyFont="1" applyBorder="1"/>
    <xf numFmtId="0" fontId="10" fillId="0" borderId="1" xfId="0" applyFont="1" applyBorder="1"/>
    <xf numFmtId="14" fontId="10" fillId="0" borderId="1" xfId="0" applyNumberFormat="1" applyFont="1" applyBorder="1"/>
    <xf numFmtId="4" fontId="10" fillId="0" borderId="1" xfId="0" applyNumberFormat="1" applyFont="1" applyFill="1" applyBorder="1"/>
    <xf numFmtId="164" fontId="9" fillId="0" borderId="1" xfId="0" applyNumberFormat="1" applyFont="1" applyFill="1" applyBorder="1"/>
    <xf numFmtId="14" fontId="9" fillId="0" borderId="1" xfId="0" applyNumberFormat="1" applyFont="1" applyFill="1" applyBorder="1"/>
    <xf numFmtId="14" fontId="9" fillId="0" borderId="1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 topLeftCell="A4">
      <selection activeCell="E15" sqref="E15"/>
    </sheetView>
  </sheetViews>
  <sheetFormatPr defaultColWidth="28.7109375" defaultRowHeight="15"/>
  <cols>
    <col min="1" max="1" width="20.140625" style="3" customWidth="1"/>
    <col min="2" max="2" width="20.00390625" style="2" customWidth="1"/>
    <col min="3" max="3" width="37.7109375" style="2" customWidth="1"/>
    <col min="4" max="4" width="47.57421875" style="2" customWidth="1"/>
    <col min="5" max="5" width="34.421875" style="2" customWidth="1"/>
    <col min="6" max="16384" width="28.7109375" style="2" customWidth="1"/>
  </cols>
  <sheetData>
    <row r="2" spans="1:4" ht="15.75">
      <c r="A2" s="5"/>
      <c r="B2" s="6"/>
      <c r="C2" s="6"/>
      <c r="D2" s="6"/>
    </row>
    <row r="3" spans="1:4" ht="15.75">
      <c r="A3" s="5"/>
      <c r="B3" s="6"/>
      <c r="C3" s="6"/>
      <c r="D3" s="6"/>
    </row>
    <row r="4" spans="1:4" ht="15.75">
      <c r="A4" s="7" t="s">
        <v>6</v>
      </c>
      <c r="B4" s="8"/>
      <c r="C4" s="8"/>
      <c r="D4" s="8"/>
    </row>
    <row r="5" spans="1:4" ht="15.75">
      <c r="A5" s="5"/>
      <c r="B5" s="6"/>
      <c r="C5" s="6"/>
      <c r="D5" s="6"/>
    </row>
    <row r="6" spans="1:4" s="1" customFormat="1" ht="15.75">
      <c r="A6" s="7" t="s">
        <v>0</v>
      </c>
      <c r="B6" s="8"/>
      <c r="C6" s="8"/>
      <c r="D6" s="8"/>
    </row>
    <row r="7" spans="1:4" ht="15.75">
      <c r="A7" s="5"/>
      <c r="B7" s="6"/>
      <c r="C7" s="6"/>
      <c r="D7" s="6"/>
    </row>
    <row r="8" spans="1:4" ht="15.75">
      <c r="A8" s="5"/>
      <c r="B8" s="6"/>
      <c r="C8" s="6"/>
      <c r="D8" s="6"/>
    </row>
    <row r="9" spans="1:4" ht="15.75">
      <c r="A9" s="9" t="s">
        <v>1</v>
      </c>
      <c r="B9" s="8" t="s">
        <v>2</v>
      </c>
      <c r="C9" s="10" t="s">
        <v>4</v>
      </c>
      <c r="D9" s="10" t="s">
        <v>3</v>
      </c>
    </row>
    <row r="10" spans="1:4" ht="15.75">
      <c r="A10" s="9"/>
      <c r="B10" s="8"/>
      <c r="C10" s="10"/>
      <c r="D10" s="10"/>
    </row>
    <row r="11" spans="1:4" s="4" customFormat="1" ht="15.75">
      <c r="A11" s="11" t="s">
        <v>7</v>
      </c>
      <c r="B11" s="12" t="s">
        <v>7</v>
      </c>
      <c r="C11" s="13" t="s">
        <v>7</v>
      </c>
      <c r="D11" s="14" t="s">
        <v>7</v>
      </c>
    </row>
    <row r="12" spans="1:4" s="4" customFormat="1" ht="15.75">
      <c r="A12" s="20">
        <v>13951</v>
      </c>
      <c r="B12" s="12">
        <v>44313</v>
      </c>
      <c r="C12" s="13" t="s">
        <v>8</v>
      </c>
      <c r="D12" s="14" t="s">
        <v>9</v>
      </c>
    </row>
    <row r="13" spans="1:4" s="4" customFormat="1" ht="15.75">
      <c r="A13" s="20"/>
      <c r="B13" s="18"/>
      <c r="C13" s="25"/>
      <c r="D13" s="13"/>
    </row>
    <row r="14" spans="1:4" ht="15.75">
      <c r="A14" s="21">
        <v>2880</v>
      </c>
      <c r="B14" s="15">
        <v>44312</v>
      </c>
      <c r="C14" s="14" t="s">
        <v>5</v>
      </c>
      <c r="D14" s="14" t="s">
        <v>20</v>
      </c>
    </row>
    <row r="15" spans="1:4" ht="15.75">
      <c r="A15" s="22"/>
      <c r="B15" s="8"/>
      <c r="C15" s="26"/>
      <c r="D15" s="14"/>
    </row>
    <row r="16" spans="1:4" ht="15.75">
      <c r="A16" s="21">
        <v>13951</v>
      </c>
      <c r="B16" s="15">
        <v>44371</v>
      </c>
      <c r="C16" s="14" t="s">
        <v>8</v>
      </c>
      <c r="D16" s="6" t="s">
        <v>9</v>
      </c>
    </row>
    <row r="17" spans="1:4" ht="15.75">
      <c r="A17" s="22"/>
      <c r="B17" s="8"/>
      <c r="C17" s="26"/>
      <c r="D17" s="10"/>
    </row>
    <row r="18" spans="1:4" ht="15.75">
      <c r="A18" s="20">
        <v>4535.2</v>
      </c>
      <c r="B18" s="15">
        <v>44544</v>
      </c>
      <c r="C18" s="14" t="s">
        <v>10</v>
      </c>
      <c r="D18" s="6" t="s">
        <v>11</v>
      </c>
    </row>
    <row r="19" spans="1:4" ht="15.75">
      <c r="A19" s="21"/>
      <c r="B19" s="15"/>
      <c r="C19" s="14" t="s">
        <v>7</v>
      </c>
      <c r="D19" s="6"/>
    </row>
    <row r="20" spans="1:4" ht="15.75">
      <c r="A20" s="21">
        <v>29754.12</v>
      </c>
      <c r="B20" s="15">
        <v>44543</v>
      </c>
      <c r="C20" s="14" t="s">
        <v>10</v>
      </c>
      <c r="D20" s="6" t="s">
        <v>12</v>
      </c>
    </row>
    <row r="21" spans="1:4" ht="15.75">
      <c r="A21" s="21"/>
      <c r="B21" s="15"/>
      <c r="C21" s="14"/>
      <c r="D21" s="6"/>
    </row>
    <row r="22" spans="1:4" ht="15.75">
      <c r="A22" s="20">
        <v>30209.97</v>
      </c>
      <c r="B22" s="15">
        <v>44223</v>
      </c>
      <c r="C22" s="14" t="s">
        <v>10</v>
      </c>
      <c r="D22" s="6" t="s">
        <v>13</v>
      </c>
    </row>
    <row r="23" spans="1:4" ht="15.75">
      <c r="A23" s="21"/>
      <c r="B23" s="15"/>
      <c r="C23" s="14"/>
      <c r="D23" s="6" t="s">
        <v>7</v>
      </c>
    </row>
    <row r="24" spans="1:4" ht="15.75">
      <c r="A24" s="21">
        <v>103840.09</v>
      </c>
      <c r="B24" s="16">
        <v>44229</v>
      </c>
      <c r="C24" s="14" t="s">
        <v>10</v>
      </c>
      <c r="D24" s="6" t="s">
        <v>14</v>
      </c>
    </row>
    <row r="25" spans="1:4" ht="15.75">
      <c r="A25" s="21"/>
      <c r="B25" s="6"/>
      <c r="C25" s="14"/>
      <c r="D25" s="6"/>
    </row>
    <row r="26" spans="1:4" ht="15.75">
      <c r="A26" s="21">
        <v>259603.22</v>
      </c>
      <c r="B26" s="15">
        <v>44341</v>
      </c>
      <c r="C26" s="14" t="s">
        <v>10</v>
      </c>
      <c r="D26" s="6" t="s">
        <v>14</v>
      </c>
    </row>
    <row r="27" spans="1:4" ht="15.75">
      <c r="A27" s="23"/>
      <c r="B27" s="6"/>
      <c r="C27" s="14"/>
      <c r="D27" s="6"/>
    </row>
    <row r="28" spans="1:4" ht="15.75">
      <c r="A28" s="24">
        <v>87152.64</v>
      </c>
      <c r="B28" s="19">
        <v>44557</v>
      </c>
      <c r="C28" s="27" t="s">
        <v>5</v>
      </c>
      <c r="D28" s="6" t="s">
        <v>15</v>
      </c>
    </row>
    <row r="29" spans="1:4" ht="15.75">
      <c r="A29" s="23"/>
      <c r="B29" s="17"/>
      <c r="C29" s="28"/>
      <c r="D29" s="6"/>
    </row>
    <row r="30" spans="1:4" ht="15.75">
      <c r="A30" s="24">
        <v>5472</v>
      </c>
      <c r="B30" s="19">
        <v>44229</v>
      </c>
      <c r="C30" s="27" t="s">
        <v>16</v>
      </c>
      <c r="D30" s="6" t="s">
        <v>17</v>
      </c>
    </row>
    <row r="31" spans="1:4" ht="15.75">
      <c r="A31" s="23"/>
      <c r="B31" s="17"/>
      <c r="C31" s="28"/>
      <c r="D31" s="6"/>
    </row>
    <row r="32" spans="1:4" ht="15.75">
      <c r="A32" s="24">
        <v>81250</v>
      </c>
      <c r="B32" s="19">
        <v>44225</v>
      </c>
      <c r="C32" s="27" t="s">
        <v>5</v>
      </c>
      <c r="D32" s="6" t="s">
        <v>18</v>
      </c>
    </row>
    <row r="33" spans="1:4" ht="15.75">
      <c r="A33" s="23"/>
      <c r="B33" s="17"/>
      <c r="C33" s="28"/>
      <c r="D33" s="6"/>
    </row>
    <row r="34" spans="1:4" ht="15.75">
      <c r="A34" s="24">
        <v>41040</v>
      </c>
      <c r="B34" s="19">
        <v>44494</v>
      </c>
      <c r="C34" s="27" t="s">
        <v>16</v>
      </c>
      <c r="D34" s="6" t="s">
        <v>19</v>
      </c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6">
      <selection activeCell="B29" sqref="B29"/>
    </sheetView>
  </sheetViews>
  <sheetFormatPr defaultColWidth="9.140625" defaultRowHeight="15"/>
  <cols>
    <col min="1" max="1" width="31.00390625" style="0" customWidth="1"/>
    <col min="2" max="2" width="38.28125" style="0" customWidth="1"/>
    <col min="3" max="3" width="19.8515625" style="0" customWidth="1"/>
  </cols>
  <sheetData>
    <row r="1" spans="1:4" ht="15">
      <c r="A1" s="29" t="s">
        <v>21</v>
      </c>
      <c r="B1" s="30"/>
      <c r="C1" s="30"/>
      <c r="D1" s="30"/>
    </row>
    <row r="2" spans="1:4" ht="15">
      <c r="A2" s="29" t="s">
        <v>22</v>
      </c>
      <c r="B2" s="31" t="s">
        <v>23</v>
      </c>
      <c r="C2" s="31" t="s">
        <v>24</v>
      </c>
      <c r="D2" s="32" t="s">
        <v>25</v>
      </c>
    </row>
    <row r="3" spans="1:4" ht="15">
      <c r="A3" s="33" t="s">
        <v>27</v>
      </c>
      <c r="B3" s="37" t="s">
        <v>28</v>
      </c>
      <c r="C3" s="38">
        <v>44229</v>
      </c>
      <c r="D3" s="36">
        <v>1406.08</v>
      </c>
    </row>
    <row r="4" spans="1:4" ht="15">
      <c r="A4" s="33" t="s">
        <v>27</v>
      </c>
      <c r="B4" s="37" t="s">
        <v>28</v>
      </c>
      <c r="C4" s="38">
        <v>44299</v>
      </c>
      <c r="D4" s="36">
        <v>1406</v>
      </c>
    </row>
    <row r="5" spans="1:4" ht="15">
      <c r="A5" s="33" t="s">
        <v>27</v>
      </c>
      <c r="B5" s="37" t="s">
        <v>28</v>
      </c>
      <c r="C5" s="38">
        <v>44344</v>
      </c>
      <c r="D5" s="36">
        <v>1406</v>
      </c>
    </row>
    <row r="6" spans="1:4" ht="15">
      <c r="A6" s="33" t="s">
        <v>27</v>
      </c>
      <c r="B6" s="37" t="s">
        <v>28</v>
      </c>
      <c r="C6" s="38">
        <v>44398</v>
      </c>
      <c r="D6" s="36">
        <v>1406</v>
      </c>
    </row>
    <row r="7" spans="1:4" ht="15">
      <c r="A7" s="33" t="s">
        <v>27</v>
      </c>
      <c r="B7" s="37" t="s">
        <v>28</v>
      </c>
      <c r="C7" s="38">
        <v>44531</v>
      </c>
      <c r="D7" s="36">
        <v>1406</v>
      </c>
    </row>
    <row r="8" spans="1:4" ht="15">
      <c r="A8" s="39" t="s">
        <v>29</v>
      </c>
      <c r="B8" s="34" t="s">
        <v>26</v>
      </c>
      <c r="C8" s="35">
        <v>44229</v>
      </c>
      <c r="D8" s="40">
        <v>1183.5</v>
      </c>
    </row>
    <row r="9" spans="1:4" ht="15">
      <c r="A9" s="39" t="s">
        <v>29</v>
      </c>
      <c r="B9" s="34" t="s">
        <v>26</v>
      </c>
      <c r="C9" s="35">
        <v>44299</v>
      </c>
      <c r="D9" s="40">
        <v>1946</v>
      </c>
    </row>
    <row r="10" spans="1:4" ht="15">
      <c r="A10" s="39" t="s">
        <v>29</v>
      </c>
      <c r="B10" s="34" t="s">
        <v>26</v>
      </c>
      <c r="C10" s="35">
        <v>44320</v>
      </c>
      <c r="D10" s="40">
        <v>1834</v>
      </c>
    </row>
    <row r="11" spans="1:4" ht="15">
      <c r="A11" s="39" t="s">
        <v>29</v>
      </c>
      <c r="B11" s="34" t="s">
        <v>26</v>
      </c>
      <c r="C11" s="35">
        <v>44398</v>
      </c>
      <c r="D11" s="40">
        <v>983</v>
      </c>
    </row>
    <row r="12" spans="1:4" ht="15">
      <c r="A12" s="39" t="s">
        <v>29</v>
      </c>
      <c r="B12" s="34" t="s">
        <v>26</v>
      </c>
      <c r="C12" s="35">
        <v>44522</v>
      </c>
      <c r="D12" s="40">
        <v>983</v>
      </c>
    </row>
    <row r="13" spans="1:4" ht="15">
      <c r="A13" s="39" t="s">
        <v>30</v>
      </c>
      <c r="B13" s="34" t="s">
        <v>31</v>
      </c>
      <c r="C13" s="35">
        <v>44223</v>
      </c>
      <c r="D13" s="40">
        <v>2242</v>
      </c>
    </row>
    <row r="14" spans="1:4" ht="15">
      <c r="A14" s="39" t="s">
        <v>30</v>
      </c>
      <c r="B14" s="34" t="s">
        <v>31</v>
      </c>
      <c r="C14" s="41">
        <v>44295</v>
      </c>
      <c r="D14" s="40">
        <v>898</v>
      </c>
    </row>
    <row r="15" spans="1:4" ht="15">
      <c r="A15" s="39" t="s">
        <v>30</v>
      </c>
      <c r="B15" s="34" t="s">
        <v>31</v>
      </c>
      <c r="C15" s="41">
        <v>44319</v>
      </c>
      <c r="D15" s="40">
        <v>1797</v>
      </c>
    </row>
    <row r="16" spans="1:4" ht="15">
      <c r="A16" s="39" t="s">
        <v>30</v>
      </c>
      <c r="B16" s="34" t="s">
        <v>31</v>
      </c>
      <c r="C16" s="41">
        <v>44407</v>
      </c>
      <c r="D16" s="40">
        <v>3224</v>
      </c>
    </row>
    <row r="17" spans="1:4" ht="15">
      <c r="A17" s="39" t="s">
        <v>30</v>
      </c>
      <c r="B17" s="34" t="s">
        <v>31</v>
      </c>
      <c r="C17" s="41">
        <v>44419</v>
      </c>
      <c r="D17" s="40">
        <v>1300</v>
      </c>
    </row>
    <row r="18" spans="1:4" ht="15">
      <c r="A18" s="39" t="s">
        <v>30</v>
      </c>
      <c r="B18" s="34" t="s">
        <v>31</v>
      </c>
      <c r="C18" s="41">
        <v>44519</v>
      </c>
      <c r="D18" s="40">
        <v>2803</v>
      </c>
    </row>
    <row r="19" spans="1:4" ht="15">
      <c r="A19" s="33" t="s">
        <v>32</v>
      </c>
      <c r="B19" s="37" t="s">
        <v>33</v>
      </c>
      <c r="C19" s="42">
        <v>44522</v>
      </c>
      <c r="D19" s="36">
        <v>2080</v>
      </c>
    </row>
    <row r="20" spans="1:4" ht="15">
      <c r="A20" s="30" t="s">
        <v>34</v>
      </c>
      <c r="B20" s="30" t="s">
        <v>35</v>
      </c>
      <c r="C20" s="42">
        <v>44341</v>
      </c>
      <c r="D20" s="43">
        <v>4160</v>
      </c>
    </row>
    <row r="21" spans="1:4" ht="15">
      <c r="A21" s="30" t="s">
        <v>34</v>
      </c>
      <c r="B21" s="30" t="s">
        <v>35</v>
      </c>
      <c r="C21" s="42">
        <v>44407</v>
      </c>
      <c r="D21" s="43">
        <v>4160</v>
      </c>
    </row>
    <row r="22" spans="1:4" ht="15">
      <c r="A22" s="30" t="s">
        <v>34</v>
      </c>
      <c r="B22" s="30" t="s">
        <v>35</v>
      </c>
      <c r="C22" s="42">
        <v>44519</v>
      </c>
      <c r="D22" s="43">
        <v>4160</v>
      </c>
    </row>
    <row r="23" spans="1:4" ht="15">
      <c r="A23" s="30" t="s">
        <v>36</v>
      </c>
      <c r="B23" s="30" t="s">
        <v>37</v>
      </c>
      <c r="C23" s="42">
        <v>44574</v>
      </c>
      <c r="D23" s="43">
        <v>660</v>
      </c>
    </row>
    <row r="24" spans="1:4" ht="15">
      <c r="A24" s="30" t="s">
        <v>38</v>
      </c>
      <c r="B24" s="30" t="s">
        <v>39</v>
      </c>
      <c r="C24" s="42">
        <v>44243</v>
      </c>
      <c r="D24" s="30">
        <v>1000</v>
      </c>
    </row>
    <row r="25" spans="3:4" ht="15">
      <c r="C25" s="44" t="s">
        <v>40</v>
      </c>
      <c r="D25" s="45">
        <f>SUM(D1:D24)</f>
        <v>42443.58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2022-02-01T11:47:46Z</dcterms:modified>
  <cp:category/>
  <cp:version/>
  <cp:contentType/>
  <cp:contentStatus/>
</cp:coreProperties>
</file>